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АСЕДАНИЕ 21.02.2023 Проекты решений\Решение № 3 от 21.02.2023\"/>
    </mc:Choice>
  </mc:AlternateContent>
  <xr:revisionPtr revIDLastSave="0" documentId="13_ncr:1_{67C09C0C-AE90-4D3F-BD05-B615DE9466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" sheetId="1" r:id="rId1"/>
  </sheets>
  <definedNames>
    <definedName name="__bookmark_1">Report!$A$11:$E$12</definedName>
    <definedName name="__bookmark_2">Report!$A$13:$E$32</definedName>
    <definedName name="_xlnm.Print_Titles" localSheetId="0">Report!$13:$13</definedName>
    <definedName name="_xlnm.Print_Area" localSheetId="0">Report!$A$1:$E$41</definedName>
  </definedNames>
  <calcPr calcId="181029"/>
</workbook>
</file>

<file path=xl/calcChain.xml><?xml version="1.0" encoding="utf-8"?>
<calcChain xmlns="http://schemas.openxmlformats.org/spreadsheetml/2006/main">
  <c r="C18" i="1" l="1"/>
  <c r="C38" i="1"/>
  <c r="D17" i="1" l="1"/>
  <c r="E17" i="1"/>
  <c r="C17" i="1"/>
  <c r="C14" i="1" s="1"/>
  <c r="D34" i="1"/>
  <c r="E34" i="1"/>
  <c r="C34" i="1"/>
  <c r="D14" i="1"/>
  <c r="E14" i="1"/>
  <c r="D28" i="1"/>
  <c r="E28" i="1"/>
  <c r="C28" i="1"/>
</calcChain>
</file>

<file path=xl/sharedStrings.xml><?xml version="1.0" encoding="utf-8"?>
<sst xmlns="http://schemas.openxmlformats.org/spreadsheetml/2006/main" count="62" uniqueCount="59">
  <si>
    <t>к решению Собрания представителей</t>
  </si>
  <si>
    <t>на 2023 год и плановый период 2024 и 2025 годов</t>
  </si>
  <si>
    <t>руб.</t>
  </si>
  <si>
    <t>Наименование показателей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</si>
  <si>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</si>
  <si>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</si>
  <si>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</si>
  <si>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</si>
  <si>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</si>
  <si>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</si>
  <si>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</si>
  <si>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</si>
  <si>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</si>
  <si>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Доходы – всего:</t>
  </si>
  <si>
    <t>в том числе:</t>
  </si>
  <si>
    <t>1.</t>
  </si>
  <si>
    <t>2.</t>
  </si>
  <si>
    <t>3.</t>
  </si>
  <si>
    <t>4.</t>
  </si>
  <si>
    <t>5.</t>
  </si>
  <si>
    <t>6.</t>
  </si>
  <si>
    <t xml:space="preserve">в том числе: </t>
  </si>
  <si>
    <t>плата за использование имущества, входящего в состав автомобильных дорог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</si>
  <si>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</si>
  <si>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</si>
  <si>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 xml:space="preserve">Безвозмездные поступления </t>
  </si>
  <si>
    <t>3.1.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</si>
  <si>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</si>
  <si>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3.1.1.</t>
  </si>
  <si>
    <t>на реализацию инициативных проектов связанных с повышением безопасности дорожного движения</t>
  </si>
  <si>
    <t>3.1.2.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</si>
  <si>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</si>
  <si>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3.2.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</si>
  <si>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</si>
  <si>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3.3.</t>
  </si>
  <si>
    <t>прочие безвозмездные поступления от государственных (муниципальных) организаций</t>
  </si>
  <si>
    <t>РАСХОДЫ – всего:</t>
  </si>
  <si>
    <t>Проектирование, строительство, реконструкция автомобильных дорог общего пользования местного значения 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</si>
  <si>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</si>
  <si>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</si>
  <si>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 xml:space="preserve">Реализация инициативных проектов связанных с повышением безопасности дорожного движения </t>
  </si>
  <si>
    <t>Разработка проектно-сметной документации, проведение работ по проверке достоверности и обоснованности сметной стоимости</t>
  </si>
  <si>
    <t>Иные мероприятия в отношении дорог общего пользования местного значения</t>
  </si>
  <si>
    <t>Налоговые и неналоговые доходы бюджета:</t>
  </si>
  <si>
    <t>доходы, получаемые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</si>
  <si>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доходы от передачи в аренду земельных участков, расположенных в полосе отвода автомобильных дорог общего пользования местного значения</t>
  </si>
  <si>
    <t>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</si>
  <si>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</si>
  <si>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</si>
  <si>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</si>
  <si>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 xml:space="preserve">штрафы за нарушение правил перевозки крупногабаритных и тяжеловесных грузов по автомобильным дорогам общего пользования местного значения </t>
  </si>
  <si>
    <t>Остаток средств фонда на 01.01.2023</t>
  </si>
  <si>
    <t>Хасынского муниципального округа</t>
  </si>
  <si>
    <t>Магаданской области</t>
  </si>
  <si>
    <t xml:space="preserve">Смета доходов и расходов </t>
  </si>
  <si>
    <t xml:space="preserve">муниципального дорожного фонда муниципального образования </t>
  </si>
  <si>
    <t>«Хасынский муниципальный округ Магаданской области»</t>
  </si>
  <si>
    <t>Приложение № 6</t>
  </si>
  <si>
    <t>____________________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</si>
</sst>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.00_р_._-;\-* #,##0.00_р_._-;_-* &quot;-&quot;??_р_._-;_-@_-"/>
  </numFmts>
  <fonts count="2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23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justify" vertical="top" wrapText="1"/>
    </xf>
    <xf numFmtId="0" fontId="19" fillId="0" borderId="0" xfId="0" applyFont="1" applyAlignment="1">
      <alignment vertical="top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center" wrapText="1"/>
    </xf>
    <xf numFmtId="164" fontId="19" fillId="0" borderId="10" xfId="42" applyFont="1" applyBorder="1" applyAlignment="1">
      <alignment vertical="center" wrapText="1"/>
    </xf>
    <xf numFmtId="164" fontId="18" fillId="0" borderId="10" xfId="42" applyFont="1" applyBorder="1" applyAlignment="1">
      <alignment vertical="center" wrapText="1"/>
    </xf>
    <xf numFmtId="164" fontId="18" fillId="0" borderId="10" xfId="42" applyFont="1" applyBorder="1" applyAlignment="1">
      <alignment horizontal="center" vertical="top" wrapText="1"/>
    </xf>
    <xf numFmtId="164" fontId="19" fillId="0" borderId="10" xfId="42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8" fillId="0" borderId="10" xfId="0" applyFont="1" applyBorder="1" applyAlignment="1">
      <alignment horizontal="center" vertical="center" wrapText="1"/>
    </xf>
    <xf numFmtId="44" fontId="19" fillId="0" borderId="10" xfId="43" applyFont="1" applyBorder="1" applyAlignment="1">
      <alignment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Денежный" xfId="43" builtinId="4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2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view="pageBreakPreview" zoomScaleNormal="100" zoomScaleSheetLayoutView="100" workbookViewId="0">
      <selection activeCell="C18" sqref="C18"/>
    </sheetView>
  </sheetViews>
  <sheetFormatPr defaultRowHeight="15" customHeight="1" x14ac:dyDescent="0.25"/>
  <cols>
    <col min="1" max="1" width="6.140625" customWidth="1"/>
    <col min="2" max="2" width="47.140625" customWidth="1"/>
    <col min="3" max="5" width="17.85546875" customWidth="1"/>
  </cols>
  <sheetData>
    <row r="1" spans="1:5" ht="18.75" customHeight="1" x14ac:dyDescent="0.25">
      <c r="B1" s="7"/>
      <c r="C1" s="7"/>
      <c r="D1" s="19" t="s">
        <v>57</v>
      </c>
      <c r="E1" s="19"/>
    </row>
    <row r="2" spans="1:5" ht="18.75" customHeight="1" x14ac:dyDescent="0.25">
      <c r="B2" s="7"/>
      <c r="C2" s="7"/>
      <c r="D2" s="19" t="s">
        <v>0</v>
      </c>
      <c r="E2" s="19"/>
    </row>
    <row r="3" spans="1:5" ht="18.75" customHeight="1" x14ac:dyDescent="0.25">
      <c r="B3" s="7"/>
      <c r="C3" s="7"/>
      <c r="D3" s="19" t="s">
        <v>52</v>
      </c>
      <c r="E3" s="19"/>
    </row>
    <row r="4" spans="1:5" ht="18.75" customHeight="1" x14ac:dyDescent="0.25">
      <c r="B4" s="7"/>
      <c r="C4" s="7"/>
      <c r="D4" s="19" t="s">
        <v>53</v>
      </c>
      <c r="E4" s="19"/>
    </row>
    <row r="5" spans="1:5" ht="18.75" customHeight="1" x14ac:dyDescent="0.25">
      <c r="B5" s="7"/>
      <c r="C5" s="7"/>
      <c r="D5" s="19" t="s">
        <v>58</v>
      </c>
      <c r="E5" s="19"/>
    </row>
    <row r="6" spans="1:5" ht="15.75" customHeight="1" x14ac:dyDescent="0.25">
      <c r="A6" s="18" t="s">
        <v>54</v>
      </c>
      <c r="B6" s="18"/>
      <c r="C6" s="18"/>
      <c r="D6" s="18"/>
      <c r="E6" s="18"/>
    </row>
    <row r="7" spans="1:5" ht="15.75" customHeight="1" x14ac:dyDescent="0.25">
      <c r="A7" s="18" t="s">
        <v>55</v>
      </c>
      <c r="B7" s="18"/>
      <c r="C7" s="18"/>
      <c r="D7" s="18"/>
      <c r="E7" s="18"/>
    </row>
    <row r="8" spans="1:5" ht="15.75" customHeight="1" x14ac:dyDescent="0.25">
      <c r="A8" s="18" t="s">
        <v>56</v>
      </c>
      <c r="B8" s="18"/>
      <c r="C8" s="18"/>
      <c r="D8" s="18"/>
      <c r="E8" s="18"/>
    </row>
    <row r="9" spans="1:5" ht="15.75" customHeight="1" x14ac:dyDescent="0.25">
      <c r="A9" s="18" t="s">
        <v>1</v>
      </c>
      <c r="B9" s="18"/>
      <c r="C9" s="18"/>
      <c r="D9" s="18"/>
      <c r="E9" s="18"/>
    </row>
    <row r="10" spans="1:5" ht="15.75" customHeight="1" x14ac:dyDescent="0.25">
      <c r="A10" s="20" t="s">
        <v>2</v>
      </c>
      <c r="B10" s="20"/>
      <c r="C10" s="20"/>
      <c r="D10" s="20"/>
      <c r="E10" s="20"/>
    </row>
    <row r="11" spans="1:5" ht="15.75" customHeight="1" x14ac:dyDescent="0.25">
      <c r="A11" s="21"/>
      <c r="B11" s="21" t="s">
        <v>3</v>
      </c>
      <c r="C11" s="21" t="s">
        <v>4</v>
      </c>
      <c r="D11" s="21"/>
      <c r="E11" s="21"/>
    </row>
    <row r="12" spans="1:5" ht="15.75" customHeight="1" x14ac:dyDescent="0.25">
      <c r="A12" s="21"/>
      <c r="B12" s="21"/>
      <c r="C12" s="1" t="s">
        <v>5</v>
      </c>
      <c r="D12" s="1" t="s">
        <v>6</v>
      </c>
      <c r="E12" s="1" t="s">
        <v>7</v>
      </c>
    </row>
    <row r="13" spans="1:5" ht="15.75" customHeight="1" x14ac:dyDescent="0.25">
      <c r="A13" s="2" t="s">
        <v>8</v>
      </c>
      <c r="B13" s="2" t="s">
        <v>9</v>
      </c>
      <c r="C13" s="2" t="s">
        <v>10</v>
      </c>
      <c r="D13" s="2" t="s">
        <v>11</v>
      </c>
      <c r="E13" s="2" t="s">
        <v>12</v>
      </c>
    </row>
    <row r="14" spans="1:5" ht="15.75" customHeight="1" x14ac:dyDescent="0.25">
      <c r="A14" s="3"/>
      <c r="B14" s="4" t="s">
        <v>13</v>
      </c>
      <c r="C14" s="16">
        <f>C16+C17+C29</f>
        <v>9045981.6999999993</v>
      </c>
      <c r="D14" s="16">
        <f t="shared" ref="D14:E14" si="0">D16+D17+D29</f>
        <v>4236000</v>
      </c>
      <c r="E14" s="16">
        <f t="shared" si="0"/>
        <v>4412000</v>
      </c>
    </row>
    <row r="15" spans="1:5" ht="15.75" x14ac:dyDescent="0.25">
      <c r="A15" s="5"/>
      <c r="B15" s="6" t="s">
        <v>14</v>
      </c>
      <c r="C15" s="17"/>
      <c r="D15" s="17"/>
      <c r="E15" s="17"/>
    </row>
    <row r="16" spans="1:5" ht="17.25" customHeight="1" x14ac:dyDescent="0.25">
      <c r="A16" s="12" t="s">
        <v>15</v>
      </c>
      <c r="B16" s="12" t="s">
        <v>51</v>
      </c>
      <c r="C16" s="17">
        <v>3746781.7</v>
      </c>
      <c r="D16" s="17"/>
      <c r="E16" s="17"/>
    </row>
    <row r="17" spans="1:5" ht="15.75" x14ac:dyDescent="0.25">
      <c r="A17" s="13" t="s">
        <v>16</v>
      </c>
      <c r="B17" s="13" t="s">
        <v>43</v>
      </c>
      <c r="C17" s="14">
        <f>C19+C20+C21+C22+C23+C24+C25+C26+C27+C18</f>
        <v>5299200</v>
      </c>
      <c r="D17" s="14">
        <f t="shared" ref="D17:E17" si="1">D19+D20+D21+D22+D23+D24+D25+D26+D27+D18</f>
        <v>4236000</v>
      </c>
      <c r="E17" s="14">
        <f t="shared" si="1"/>
        <v>4412000</v>
      </c>
    </row>
    <row r="18" spans="1:5" ht="110.25" x14ac:dyDescent="0.25">
      <c r="A18" s="13"/>
      <c r="B18" s="11" t="s">
        <v>44</v>
      </c>
      <c r="C18" s="22">
        <f>5286000+13200</f>
        <v>5299200</v>
      </c>
      <c r="D18" s="14">
        <v>4236000</v>
      </c>
      <c r="E18" s="14">
        <v>4412000</v>
      </c>
    </row>
    <row r="19" spans="1:5" ht="63" x14ac:dyDescent="0.25">
      <c r="A19" s="13"/>
      <c r="B19" s="11" t="s">
        <v>45</v>
      </c>
      <c r="C19" s="14"/>
      <c r="D19" s="14"/>
      <c r="E19" s="14"/>
    </row>
    <row r="20" spans="1:5" ht="47.25" x14ac:dyDescent="0.25">
      <c r="A20" s="13"/>
      <c r="B20" s="11" t="s">
        <v>22</v>
      </c>
      <c r="C20" s="14"/>
      <c r="D20" s="14"/>
      <c r="E20" s="14"/>
    </row>
    <row r="21" spans="1:5" ht="126" x14ac:dyDescent="0.25">
      <c r="A21" s="13"/>
      <c r="B21" s="11" t="s">
        <v>46</v>
      </c>
      <c r="C21" s="14"/>
      <c r="D21" s="14"/>
      <c r="E21" s="14"/>
    </row>
    <row r="22" spans="1:5" ht="173.25" x14ac:dyDescent="0.25">
      <c r="A22" s="13"/>
      <c r="B22" s="11" t="s">
        <v>47</v>
      </c>
      <c r="C22" s="14"/>
      <c r="D22" s="14"/>
      <c r="E22" s="14"/>
    </row>
    <row r="23" spans="1:5" ht="173.25" x14ac:dyDescent="0.25">
      <c r="A23" s="13"/>
      <c r="B23" s="11" t="s">
        <v>48</v>
      </c>
      <c r="C23" s="14"/>
      <c r="D23" s="14"/>
      <c r="E23" s="14"/>
    </row>
    <row r="24" spans="1:5" ht="78.75" x14ac:dyDescent="0.25">
      <c r="A24" s="13"/>
      <c r="B24" s="11" t="s">
        <v>49</v>
      </c>
      <c r="C24" s="14"/>
      <c r="D24" s="14"/>
      <c r="E24" s="14"/>
    </row>
    <row r="25" spans="1:5" ht="63" x14ac:dyDescent="0.25">
      <c r="A25" s="13"/>
      <c r="B25" s="11" t="s">
        <v>50</v>
      </c>
      <c r="C25" s="14"/>
      <c r="D25" s="14"/>
      <c r="E25" s="14"/>
    </row>
    <row r="26" spans="1:5" ht="94.5" x14ac:dyDescent="0.25">
      <c r="A26" s="13"/>
      <c r="B26" s="11" t="s">
        <v>23</v>
      </c>
      <c r="C26" s="14"/>
      <c r="D26" s="14"/>
      <c r="E26" s="14"/>
    </row>
    <row r="27" spans="1:5" ht="63" x14ac:dyDescent="0.25">
      <c r="A27" s="13"/>
      <c r="B27" s="11" t="s">
        <v>24</v>
      </c>
      <c r="C27" s="14"/>
      <c r="D27" s="14"/>
      <c r="E27" s="14"/>
    </row>
    <row r="28" spans="1:5" ht="25.5" customHeight="1" x14ac:dyDescent="0.25">
      <c r="A28" s="13" t="s">
        <v>17</v>
      </c>
      <c r="B28" s="9" t="s">
        <v>25</v>
      </c>
      <c r="C28" s="14">
        <f>C29+C32+C33</f>
        <v>0</v>
      </c>
      <c r="D28" s="14">
        <f t="shared" ref="D28:E28" si="2">D29+D32+D33</f>
        <v>0</v>
      </c>
      <c r="E28" s="14">
        <f t="shared" si="2"/>
        <v>0</v>
      </c>
    </row>
    <row r="29" spans="1:5" ht="141.75" x14ac:dyDescent="0.25">
      <c r="A29" s="13" t="s">
        <v>26</v>
      </c>
      <c r="B29" s="11" t="s">
        <v>27</v>
      </c>
      <c r="C29" s="14"/>
      <c r="D29" s="14"/>
      <c r="E29" s="14"/>
    </row>
    <row r="30" spans="1:5" ht="47.25" x14ac:dyDescent="0.25">
      <c r="A30" s="13" t="s">
        <v>28</v>
      </c>
      <c r="B30" s="11" t="s">
        <v>29</v>
      </c>
      <c r="C30" s="14"/>
      <c r="D30" s="14"/>
      <c r="E30" s="14"/>
    </row>
    <row r="31" spans="1:5" ht="63" x14ac:dyDescent="0.25">
      <c r="A31" s="13" t="s">
        <v>30</v>
      </c>
      <c r="B31" s="11" t="s">
        <v>31</v>
      </c>
      <c r="C31" s="14"/>
      <c r="D31" s="14"/>
      <c r="E31" s="14"/>
    </row>
    <row r="32" spans="1:5" ht="94.5" x14ac:dyDescent="0.25">
      <c r="A32" s="13" t="s">
        <v>32</v>
      </c>
      <c r="B32" s="11" t="s">
        <v>33</v>
      </c>
      <c r="C32" s="14"/>
      <c r="D32" s="14"/>
      <c r="E32" s="14"/>
    </row>
    <row r="33" spans="1:5" ht="47.25" x14ac:dyDescent="0.25">
      <c r="A33" s="13" t="s">
        <v>34</v>
      </c>
      <c r="B33" s="11" t="s">
        <v>35</v>
      </c>
      <c r="C33" s="14"/>
      <c r="D33" s="14"/>
      <c r="E33" s="14"/>
    </row>
    <row r="34" spans="1:5" ht="15.75" x14ac:dyDescent="0.25">
      <c r="A34" s="13"/>
      <c r="B34" s="8" t="s">
        <v>36</v>
      </c>
      <c r="C34" s="15">
        <f>C36+C37+C38+C39+C40+C41</f>
        <v>9045981.6999999993</v>
      </c>
      <c r="D34" s="15">
        <f t="shared" ref="D34:E34" si="3">D36+D37+D38+D39+D40+D41</f>
        <v>4236000</v>
      </c>
      <c r="E34" s="15">
        <f t="shared" si="3"/>
        <v>4412000</v>
      </c>
    </row>
    <row r="35" spans="1:5" ht="15.75" x14ac:dyDescent="0.25">
      <c r="A35" s="13"/>
      <c r="B35" s="10" t="s">
        <v>21</v>
      </c>
      <c r="C35" s="14"/>
      <c r="D35" s="14"/>
      <c r="E35" s="14"/>
    </row>
    <row r="36" spans="1:5" ht="78.75" x14ac:dyDescent="0.25">
      <c r="A36" s="12" t="s">
        <v>15</v>
      </c>
      <c r="B36" s="11" t="s">
        <v>37</v>
      </c>
      <c r="C36" s="14"/>
      <c r="D36" s="14"/>
      <c r="E36" s="14"/>
    </row>
    <row r="37" spans="1:5" ht="47.25" x14ac:dyDescent="0.25">
      <c r="A37" s="12" t="s">
        <v>16</v>
      </c>
      <c r="B37" s="11" t="s">
        <v>38</v>
      </c>
      <c r="C37" s="14">
        <v>925000</v>
      </c>
      <c r="D37" s="14">
        <v>2972000</v>
      </c>
      <c r="E37" s="14">
        <v>2972000</v>
      </c>
    </row>
    <row r="38" spans="1:5" ht="47.25" x14ac:dyDescent="0.25">
      <c r="A38" s="12" t="s">
        <v>17</v>
      </c>
      <c r="B38" s="11" t="s">
        <v>39</v>
      </c>
      <c r="C38" s="14">
        <f>5939881.7+13200</f>
        <v>5953081.7000000002</v>
      </c>
      <c r="D38" s="14">
        <v>1144000</v>
      </c>
      <c r="E38" s="14">
        <v>1320000</v>
      </c>
    </row>
    <row r="39" spans="1:5" ht="47.25" x14ac:dyDescent="0.25">
      <c r="A39" s="12" t="s">
        <v>18</v>
      </c>
      <c r="B39" s="11" t="s">
        <v>40</v>
      </c>
      <c r="C39" s="14">
        <v>2047900</v>
      </c>
      <c r="D39" s="14"/>
      <c r="E39" s="14"/>
    </row>
    <row r="40" spans="1:5" ht="47.25" x14ac:dyDescent="0.25">
      <c r="A40" s="12" t="s">
        <v>19</v>
      </c>
      <c r="B40" s="11" t="s">
        <v>41</v>
      </c>
      <c r="C40" s="14">
        <v>100000</v>
      </c>
      <c r="D40" s="14">
        <v>100000</v>
      </c>
      <c r="E40" s="14">
        <v>100000</v>
      </c>
    </row>
    <row r="41" spans="1:5" ht="31.5" x14ac:dyDescent="0.25">
      <c r="A41" s="12" t="s">
        <v>20</v>
      </c>
      <c r="B41" s="11" t="s">
        <v>42</v>
      </c>
      <c r="C41" s="14">
        <v>20000</v>
      </c>
      <c r="D41" s="14">
        <v>20000</v>
      </c>
      <c r="E41" s="14">
        <v>20000</v>
      </c>
    </row>
  </sheetData>
  <mergeCells count="13">
    <mergeCell ref="A9:E9"/>
    <mergeCell ref="A10:E10"/>
    <mergeCell ref="A11:A12"/>
    <mergeCell ref="B11:B12"/>
    <mergeCell ref="C11:E11"/>
    <mergeCell ref="A8:E8"/>
    <mergeCell ref="A7:E7"/>
    <mergeCell ref="D1:E1"/>
    <mergeCell ref="D2:E2"/>
    <mergeCell ref="D3:E3"/>
    <mergeCell ref="D5:E5"/>
    <mergeCell ref="A6:E6"/>
    <mergeCell ref="D4:E4"/>
  </mergeCells>
  <pageMargins left="0.78740157480314965" right="0.19685039370078741" top="0.39370078740157483" bottom="0.39370078740157483" header="0" footer="0.51181102362204722"/>
  <pageSetup paperSize="9" scale="8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Стекленева</dc:creator>
  <cp:lastModifiedBy>USER</cp:lastModifiedBy>
  <cp:lastPrinted>2023-02-22T00:02:24Z</cp:lastPrinted>
  <dcterms:created xsi:type="dcterms:W3CDTF">2022-11-12T04:03:00Z</dcterms:created>
  <dcterms:modified xsi:type="dcterms:W3CDTF">2023-02-22T00:03:45Z</dcterms:modified>
</cp:coreProperties>
</file>