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Report!$A$5:$E$20</definedName>
    <definedName name="_xlnm.Print_Titles" localSheetId="0">Report!$5:$6</definedName>
  </definedNames>
  <calcPr calcId="181029"/>
</workbook>
</file>

<file path=xl/calcChain.xml><?xml version="1.0" encoding="utf-8"?>
<calcChain xmlns="http://schemas.openxmlformats.org/spreadsheetml/2006/main">
  <c r="E11" i="1" l="1"/>
  <c r="E15" i="1"/>
  <c r="E16" i="1"/>
  <c r="E20" i="1"/>
  <c r="C7" i="1"/>
  <c r="C12" i="1"/>
  <c r="D10" i="1"/>
  <c r="D9" i="1" s="1"/>
  <c r="D8" i="1" s="1"/>
  <c r="E8" i="1" s="1"/>
  <c r="C8" i="1"/>
  <c r="C9" i="1"/>
  <c r="C10" i="1"/>
  <c r="D19" i="1"/>
  <c r="D18" i="1" s="1"/>
  <c r="D17" i="1" s="1"/>
  <c r="E17" i="1" s="1"/>
  <c r="D15" i="1"/>
  <c r="D14" i="1" s="1"/>
  <c r="C13" i="1"/>
  <c r="C14" i="1"/>
  <c r="C15" i="1"/>
  <c r="C17" i="1"/>
  <c r="C18" i="1"/>
  <c r="C19" i="1"/>
  <c r="C20" i="1"/>
  <c r="E10" i="1" l="1"/>
  <c r="E9" i="1"/>
  <c r="D13" i="1"/>
  <c r="E14" i="1"/>
  <c r="E18" i="1"/>
  <c r="E19" i="1"/>
  <c r="D12" i="1" l="1"/>
  <c r="E13" i="1"/>
  <c r="D7" i="1" l="1"/>
  <c r="E7" i="1" s="1"/>
  <c r="E12" i="1"/>
</calcChain>
</file>

<file path=xl/sharedStrings.xml><?xml version="1.0" encoding="utf-8"?>
<sst xmlns="http://schemas.openxmlformats.org/spreadsheetml/2006/main" count="37" uniqueCount="37">
  <si>
    <t>руб.</t>
  </si>
  <si>
    <t>Код</t>
  </si>
  <si>
    <t>Наименование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</si>
  <si>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</si>
  <si>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</si>
  <si>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</si>
  <si>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</si>
  <si>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</si>
  <si>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</si>
  <si>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</si>
  <si>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</si>
  <si>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</si>
  <si>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</si>
  <si>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</si>
  <si>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</si>
  <si>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</si>
  <si>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</si>
  <si>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</si>
  <si>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</si>
  <si>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</si>
  <si>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</si>
  <si>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</si>
  <si>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</si>
  <si>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</si>
  <si>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</si>
  <si>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</si>
  <si>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</si>
  <si>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</si>
  <si>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</si>
  <si>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</si>
  <si>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</si>
  <si>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бюджета муниципального образования "Хасынский муниципальный округ Магаданской области"</t>
  </si>
  <si>
    <t>Исполнение источников внутреннего финансирования дефицита</t>
  </si>
  <si>
    <t>Утверждено</t>
  </si>
  <si>
    <t>Исполнено</t>
  </si>
  <si>
    <t>Процент исполнения</t>
  </si>
  <si>
    <t xml:space="preserve">за 1 квартал 2024 года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</si>
</sst>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21" fillId="0" borderId="0">
      <alignment wrapText="1"/>
    </xf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164" fontId="19" fillId="0" borderId="10" xfId="44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49" fontId="22" fillId="0" borderId="12" xfId="43" applyFont="1" applyBorder="1" applyAlignment="1">
      <alignment horizontal="center" vertical="center" wrapText="1"/>
    </xf>
    <xf numFmtId="49" fontId="22" fillId="0" borderId="13" xfId="43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4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topLeftCell="A16" zoomScaleNormal="100" zoomScaleSheetLayoutView="100" workbookViewId="0">
      <selection activeCell="B9" sqref="B9"/>
    </sheetView>
  </sheetViews>
  <sheetFormatPr defaultRowHeight="15" x14ac:dyDescent="0.25"/>
  <cols>
    <col min="1" max="1" width="28.7109375" bestFit="1" customWidth="1"/>
    <col min="2" max="2" width="50.5703125" customWidth="1"/>
    <col min="3" max="3" width="21.28515625" bestFit="1" customWidth="1"/>
    <col min="4" max="5" width="21.28515625" customWidth="1"/>
  </cols>
  <sheetData>
    <row r="1" spans="1:5" ht="19.350000000000001" customHeight="1" x14ac:dyDescent="0.25">
      <c r="A1" s="7" t="s">
        <v>32</v>
      </c>
      <c r="B1" s="7"/>
      <c r="C1" s="7"/>
      <c r="D1" s="7"/>
      <c r="E1" s="7"/>
    </row>
    <row r="2" spans="1:5" ht="19.350000000000001" customHeight="1" x14ac:dyDescent="0.25">
      <c r="A2" s="7" t="s">
        <v>31</v>
      </c>
      <c r="B2" s="7"/>
      <c r="C2" s="7"/>
      <c r="D2" s="7"/>
      <c r="E2" s="7"/>
    </row>
    <row r="3" spans="1:5" ht="19.350000000000001" customHeight="1" x14ac:dyDescent="0.25">
      <c r="A3" s="7" t="s">
        <v>36</v>
      </c>
      <c r="B3" s="7"/>
      <c r="C3" s="7"/>
      <c r="D3" s="7"/>
      <c r="E3" s="7"/>
    </row>
    <row r="4" spans="1:5" ht="19.350000000000001" customHeight="1" thickBot="1" x14ac:dyDescent="0.3">
      <c r="A4" s="8" t="s">
        <v>0</v>
      </c>
      <c r="B4" s="8"/>
      <c r="C4" s="8"/>
      <c r="D4" s="8"/>
      <c r="E4" s="8"/>
    </row>
    <row r="5" spans="1:5" ht="19.350000000000001" customHeight="1" x14ac:dyDescent="0.25">
      <c r="A5" s="11" t="s">
        <v>1</v>
      </c>
      <c r="B5" s="11" t="s">
        <v>2</v>
      </c>
      <c r="C5" s="9" t="s">
        <v>33</v>
      </c>
      <c r="D5" s="9" t="s">
        <v>34</v>
      </c>
      <c r="E5" s="9" t="s">
        <v>35</v>
      </c>
    </row>
    <row r="6" spans="1:5" ht="19.350000000000001" customHeight="1" thickBot="1" x14ac:dyDescent="0.3">
      <c r="A6" s="12"/>
      <c r="B6" s="12"/>
      <c r="C6" s="10"/>
      <c r="D6" s="10"/>
      <c r="E6" s="10"/>
    </row>
    <row r="7" spans="1:5" ht="57.75" customHeight="1" x14ac:dyDescent="0.25">
      <c r="A7" s="5" t="s">
        <v>3</v>
      </c>
      <c r="B7" s="6" t="s">
        <v>4</v>
      </c>
      <c r="C7" s="3">
        <f>C12+C10</f>
        <v>11058000</v>
      </c>
      <c r="D7" s="3">
        <f>D12+D10</f>
        <v>-16435150.449999988</v>
      </c>
      <c r="E7" s="4">
        <f>D7/C7*100</f>
        <v>-148.62679010670996</v>
      </c>
    </row>
    <row r="8" spans="1:5" ht="38.450000000000003" customHeight="1" x14ac:dyDescent="0.25">
      <c r="A8" s="1" t="s">
        <v>5</v>
      </c>
      <c r="B8" s="2" t="s">
        <v>6</v>
      </c>
      <c r="C8" s="3">
        <f t="shared" ref="C8:D10" si="0">C9</f>
        <v>-1241701.25</v>
      </c>
      <c r="D8" s="3">
        <f t="shared" si="0"/>
        <v>-353701.25</v>
      </c>
      <c r="E8" s="4">
        <f t="shared" ref="E8:E20" si="1">D8/C8*100</f>
        <v>28.485213331306543</v>
      </c>
    </row>
    <row r="9" spans="1:5" ht="57.75" customHeight="1" x14ac:dyDescent="0.25">
      <c r="A9" s="1" t="s">
        <v>7</v>
      </c>
      <c r="B9" s="2" t="s">
        <v>8</v>
      </c>
      <c r="C9" s="3">
        <f t="shared" si="0"/>
        <v>-1241701.25</v>
      </c>
      <c r="D9" s="3">
        <f t="shared" si="0"/>
        <v>-353701.25</v>
      </c>
      <c r="E9" s="4">
        <f t="shared" si="1"/>
        <v>28.485213331306543</v>
      </c>
    </row>
    <row r="10" spans="1:5" ht="77.099999999999994" customHeight="1" x14ac:dyDescent="0.25">
      <c r="A10" s="1" t="s">
        <v>9</v>
      </c>
      <c r="B10" s="2" t="s">
        <v>10</v>
      </c>
      <c r="C10" s="3">
        <f t="shared" si="0"/>
        <v>-1241701.25</v>
      </c>
      <c r="D10" s="3">
        <f t="shared" si="0"/>
        <v>-353701.25</v>
      </c>
      <c r="E10" s="4">
        <f t="shared" si="1"/>
        <v>28.485213331306543</v>
      </c>
    </row>
    <row r="11" spans="1:5" ht="77.099999999999994" customHeight="1" x14ac:dyDescent="0.25">
      <c r="A11" s="1" t="s">
        <v>11</v>
      </c>
      <c r="B11" s="2" t="s">
        <v>12</v>
      </c>
      <c r="C11" s="3">
        <v>-1241701.25</v>
      </c>
      <c r="D11" s="3">
        <v>-353701.25</v>
      </c>
      <c r="E11" s="4">
        <f t="shared" si="1"/>
        <v>28.485213331306543</v>
      </c>
    </row>
    <row r="12" spans="1:5" ht="38.450000000000003" customHeight="1" x14ac:dyDescent="0.25">
      <c r="A12" s="1" t="s">
        <v>13</v>
      </c>
      <c r="B12" s="2" t="s">
        <v>14</v>
      </c>
      <c r="C12" s="3">
        <f>C13+C17</f>
        <v>12299701.25</v>
      </c>
      <c r="D12" s="3">
        <f>D13+D17</f>
        <v>-16081449.199999988</v>
      </c>
      <c r="E12" s="4">
        <f t="shared" si="1"/>
        <v>-130.74666508668241</v>
      </c>
    </row>
    <row r="13" spans="1:5" ht="30" customHeight="1" x14ac:dyDescent="0.25">
      <c r="A13" s="1" t="s">
        <v>15</v>
      </c>
      <c r="B13" s="2" t="s">
        <v>16</v>
      </c>
      <c r="C13" s="3">
        <f t="shared" ref="C13:D15" si="2">C14</f>
        <v>-1133603798</v>
      </c>
      <c r="D13" s="3">
        <f t="shared" si="2"/>
        <v>-307769834.38999999</v>
      </c>
      <c r="E13" s="4">
        <f t="shared" si="1"/>
        <v>27.149682713924712</v>
      </c>
    </row>
    <row r="14" spans="1:5" ht="42" customHeight="1" x14ac:dyDescent="0.25">
      <c r="A14" s="1" t="s">
        <v>17</v>
      </c>
      <c r="B14" s="2" t="s">
        <v>18</v>
      </c>
      <c r="C14" s="3">
        <f t="shared" si="2"/>
        <v>-1133603798</v>
      </c>
      <c r="D14" s="3">
        <f t="shared" si="2"/>
        <v>-307769834.38999999</v>
      </c>
      <c r="E14" s="4">
        <f t="shared" si="1"/>
        <v>27.149682713924712</v>
      </c>
    </row>
    <row r="15" spans="1:5" ht="41.25" customHeight="1" x14ac:dyDescent="0.25">
      <c r="A15" s="1" t="s">
        <v>19</v>
      </c>
      <c r="B15" s="2" t="s">
        <v>20</v>
      </c>
      <c r="C15" s="3">
        <f t="shared" si="2"/>
        <v>-1133603798</v>
      </c>
      <c r="D15" s="3">
        <f t="shared" si="2"/>
        <v>-307769834.38999999</v>
      </c>
      <c r="E15" s="4">
        <f t="shared" si="1"/>
        <v>27.149682713924712</v>
      </c>
    </row>
    <row r="16" spans="1:5" ht="41.25" customHeight="1" x14ac:dyDescent="0.25">
      <c r="A16" s="1" t="s">
        <v>21</v>
      </c>
      <c r="B16" s="2" t="s">
        <v>22</v>
      </c>
      <c r="C16" s="3">
        <v>-1133603798</v>
      </c>
      <c r="D16" s="3">
        <v>-307769834.38999999</v>
      </c>
      <c r="E16" s="4">
        <f t="shared" si="1"/>
        <v>27.149682713924712</v>
      </c>
    </row>
    <row r="17" spans="1:5" ht="40.5" customHeight="1" x14ac:dyDescent="0.25">
      <c r="A17" s="1" t="s">
        <v>23</v>
      </c>
      <c r="B17" s="2" t="s">
        <v>24</v>
      </c>
      <c r="C17" s="3">
        <f t="shared" ref="C17:D19" si="3">C18</f>
        <v>1145903499.25</v>
      </c>
      <c r="D17" s="3">
        <f t="shared" si="3"/>
        <v>291688385.19</v>
      </c>
      <c r="E17" s="4">
        <f t="shared" si="1"/>
        <v>25.454882141551327</v>
      </c>
    </row>
    <row r="18" spans="1:5" ht="40.5" customHeight="1" x14ac:dyDescent="0.25">
      <c r="A18" s="1" t="s">
        <v>25</v>
      </c>
      <c r="B18" s="2" t="s">
        <v>26</v>
      </c>
      <c r="C18" s="3">
        <f t="shared" si="3"/>
        <v>1145903499.25</v>
      </c>
      <c r="D18" s="3">
        <f t="shared" si="3"/>
        <v>291688385.19</v>
      </c>
      <c r="E18" s="4">
        <f t="shared" si="1"/>
        <v>25.454882141551327</v>
      </c>
    </row>
    <row r="19" spans="1:5" ht="45" customHeight="1" x14ac:dyDescent="0.25">
      <c r="A19" s="1" t="s">
        <v>27</v>
      </c>
      <c r="B19" s="2" t="s">
        <v>28</v>
      </c>
      <c r="C19" s="3">
        <f t="shared" si="3"/>
        <v>1145903499.25</v>
      </c>
      <c r="D19" s="3">
        <f t="shared" si="3"/>
        <v>291688385.19</v>
      </c>
      <c r="E19" s="4">
        <f t="shared" si="1"/>
        <v>25.454882141551327</v>
      </c>
    </row>
    <row r="20" spans="1:5" ht="45" customHeight="1" x14ac:dyDescent="0.25">
      <c r="A20" s="1" t="s">
        <v>29</v>
      </c>
      <c r="B20" s="2" t="s">
        <v>30</v>
      </c>
      <c r="C20" s="3">
        <f>1122247999.25+23655500</f>
        <v>1145903499.25</v>
      </c>
      <c r="D20" s="3">
        <v>291688385.19</v>
      </c>
      <c r="E20" s="4">
        <f t="shared" si="1"/>
        <v>25.454882141551327</v>
      </c>
    </row>
  </sheetData>
  <mergeCells count="9">
    <mergeCell ref="A1:E1"/>
    <mergeCell ref="A2:E2"/>
    <mergeCell ref="A3:E3"/>
    <mergeCell ref="A4:E4"/>
    <mergeCell ref="C5:C6"/>
    <mergeCell ref="D5:D6"/>
    <mergeCell ref="E5:E6"/>
    <mergeCell ref="A5:A6"/>
    <mergeCell ref="B5:B6"/>
  </mergeCells>
  <pageMargins left="0.78740157480314965" right="0.19685039370078741" top="0.39370078740157483" bottom="0.39370078740157483" header="0" footer="0.51181102362204722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2024-05-28T06:41:05Z</cp:lastPrinted>
  <dcterms:created xsi:type="dcterms:W3CDTF">2023-12-01T07:42:13Z</dcterms:created>
  <dcterms:modified xsi:type="dcterms:W3CDTF">2024-05-28T06:41:28Z</dcterms:modified>
</cp:coreProperties>
</file>